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66" i="4" l="1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U67" i="4" l="1"/>
  <c r="N67" i="4"/>
  <c r="W67" i="4" l="1"/>
</calcChain>
</file>

<file path=xl/sharedStrings.xml><?xml version="1.0" encoding="utf-8"?>
<sst xmlns="http://schemas.openxmlformats.org/spreadsheetml/2006/main" count="490" uniqueCount="93">
  <si>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</si>
  <si>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</si>
  <si>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</si>
  <si>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</si>
  <si>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</si>
  <si>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</si>
  <si>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</si>
  <si>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</si>
  <si>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</si>
  <si>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</si>
  <si>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</si>
  <si>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</si>
  <si>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</si>
  <si>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</si>
  <si>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</si>
  <si>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</si>
  <si>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</si>
  <si>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</si>
  <si>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</si>
  <si>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</si>
  <si>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</si>
  <si>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</si>
  <si>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</si>
  <si>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</si>
  <si>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</si>
  <si>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</si>
  <si>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</si>
  <si>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</si>
  <si>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</si>
  <si>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</si>
  <si>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</si>
  <si>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</si>
  <si>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</si>
  <si>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</si>
  <si>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65.12</t>
  </si>
  <si>
    <t>КО-507 АМ</t>
  </si>
  <si>
    <t>Приложение 1.2 Техническая документация</t>
  </si>
  <si>
    <t>АО "Тамбовские коммунальные системы"</t>
  </si>
  <si>
    <t>г.Тамбов</t>
  </si>
  <si>
    <t>шт</t>
  </si>
  <si>
    <t>В соответствии с Приложение 1.2 Техническая документация</t>
  </si>
  <si>
    <t>КО 512</t>
  </si>
  <si>
    <t>КАМАЗ 65117-N3</t>
  </si>
  <si>
    <t>HYUNDAI R210W-9S</t>
  </si>
  <si>
    <t>МАЗ 555102-223</t>
  </si>
  <si>
    <t>ПЕРЕДВИЖНАЯ МАСТЕРСКАЯ 47</t>
  </si>
  <si>
    <t>2322FZ мастерская АВМ</t>
  </si>
  <si>
    <t>ПАЗ 32054</t>
  </si>
  <si>
    <t>475403 на ГАЗ-3309</t>
  </si>
  <si>
    <t>ЭКСКАВАТОР ЕК-14-20</t>
  </si>
  <si>
    <t>ЛТЗ-60АБ</t>
  </si>
  <si>
    <t>МТЗ 82</t>
  </si>
  <si>
    <t>FORD FOCUS</t>
  </si>
  <si>
    <t>HYUNDAI SONATA</t>
  </si>
  <si>
    <t>ЭО-2621В-3</t>
  </si>
  <si>
    <t>ВАЗ 211440</t>
  </si>
  <si>
    <t>ЭКСКАВАТОР ЕК-18</t>
  </si>
  <si>
    <t>ЗИЛ ММЗ 45021</t>
  </si>
  <si>
    <t>БЕЛАРУС- 82.1</t>
  </si>
  <si>
    <t>КАМАЗ 53229 КО 530-01</t>
  </si>
  <si>
    <t>475401 (АВМ-1) на шасси ГАЗ 3307</t>
  </si>
  <si>
    <t>ГАЗ 66</t>
  </si>
  <si>
    <t>УАЗ 390902</t>
  </si>
  <si>
    <t>МАВР 48852С</t>
  </si>
  <si>
    <t>LADA 210740</t>
  </si>
  <si>
    <t>КАМАЗ 55102</t>
  </si>
  <si>
    <t>КАМАЗ 55111-15</t>
  </si>
  <si>
    <t>ГАЗ 52ABM1</t>
  </si>
  <si>
    <t>КАМАЗ КС 55722-3</t>
  </si>
  <si>
    <t>ЗИЛ 5301AO</t>
  </si>
  <si>
    <t>ВТЗ 30СШ</t>
  </si>
  <si>
    <t>КО 829А-01</t>
  </si>
  <si>
    <t>4795 0000010-03</t>
  </si>
  <si>
    <t>ГАЗ 3307</t>
  </si>
  <si>
    <t>ГАЗ 3307 РВМ-3</t>
  </si>
  <si>
    <t>КАМАЗ КО-512</t>
  </si>
  <si>
    <t>ГАЗ 66-11 ТЭ45</t>
  </si>
  <si>
    <t>МАЗ 630305-021</t>
  </si>
  <si>
    <t>Экскаватор-погрузчик VOLVO BL71B</t>
  </si>
  <si>
    <t>МТЗ 80</t>
  </si>
  <si>
    <t>УАЗ 39099</t>
  </si>
  <si>
    <t>КАМАЗ 65115-N3</t>
  </si>
  <si>
    <t>УАЗ 390995</t>
  </si>
  <si>
    <t>473888 -</t>
  </si>
  <si>
    <t>TOYOTA CAMRY</t>
  </si>
  <si>
    <t>Чайка-сервис 27846S</t>
  </si>
  <si>
    <t>GAZеlle NEXT  А32R33</t>
  </si>
  <si>
    <t xml:space="preserve">Цена одной единицы Продукции, без НДС (руб.) </t>
  </si>
  <si>
    <t xml:space="preserve">Итоговая стоимость , руб. 
БЕЗ НДС, </t>
  </si>
  <si>
    <t xml:space="preserve">Цена одной единицы продукции, руб. 
С НДС </t>
  </si>
  <si>
    <t xml:space="preserve">Итоговая стоимость , руб. 
С НДС </t>
  </si>
  <si>
    <t>на Услуги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</si>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</sst>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7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" fontId="1" fillId="0" borderId="4" xfId="2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83"/>
  <sheetViews>
    <sheetView tabSelected="1" view="pageBreakPreview" zoomScale="80" zoomScaleNormal="86" zoomScaleSheetLayoutView="80" workbookViewId="0">
      <selection activeCell="F81" sqref="F81"/>
    </sheetView>
  </sheetViews>
  <sheetFormatPr defaultColWidth="8.85546875" defaultRowHeight="12.75" x14ac:dyDescent="0.2"/>
  <cols>
    <col min="1" max="1" width="6.85546875" customWidth="1"/>
    <col min="2" max="2" width="11.57031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33" t="s">
        <v>32</v>
      </c>
    </row>
    <row r="4" spans="1:23" ht="42.75" customHeight="1" x14ac:dyDescent="0.2">
      <c r="A4" s="12" t="s">
        <v>7</v>
      </c>
      <c r="B4" s="7"/>
      <c r="C4" s="31" t="s">
        <v>91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36" t="s">
        <v>11</v>
      </c>
      <c r="E5" s="36"/>
      <c r="F5" s="36"/>
      <c r="G5" s="36"/>
      <c r="H5" s="36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37" t="s">
        <v>11</v>
      </c>
      <c r="E6" s="37"/>
      <c r="F6" s="37"/>
      <c r="G6" s="37"/>
      <c r="H6" s="37"/>
      <c r="I6" s="34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37" t="s">
        <v>11</v>
      </c>
      <c r="E7" s="37"/>
      <c r="F7" s="37"/>
      <c r="G7" s="37"/>
      <c r="H7" s="37"/>
      <c r="I7" s="34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43" t="s">
        <v>12</v>
      </c>
      <c r="L9" s="44"/>
      <c r="M9" s="45" t="s">
        <v>28</v>
      </c>
      <c r="N9" s="45" t="s">
        <v>29</v>
      </c>
      <c r="O9" s="47" t="s">
        <v>33</v>
      </c>
      <c r="P9" s="47"/>
      <c r="Q9" s="47"/>
      <c r="R9" s="47"/>
      <c r="S9" s="47"/>
      <c r="T9" s="47"/>
      <c r="U9" s="47"/>
      <c r="V9" s="47"/>
      <c r="W9" s="47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6"/>
      <c r="N10" s="46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87</v>
      </c>
      <c r="U10" s="6" t="s">
        <v>88</v>
      </c>
      <c r="V10" s="6" t="s">
        <v>89</v>
      </c>
      <c r="W10" s="6" t="s">
        <v>90</v>
      </c>
    </row>
    <row r="11" spans="1:23" ht="38.25" x14ac:dyDescent="0.2">
      <c r="A11" s="1">
        <v>1</v>
      </c>
      <c r="B11" s="1">
        <v>1</v>
      </c>
      <c r="C11" s="50" t="s">
        <v>34</v>
      </c>
      <c r="D11" s="51" t="s">
        <v>34</v>
      </c>
      <c r="E11" s="58" t="s">
        <v>35</v>
      </c>
      <c r="F11" s="52" t="s">
        <v>36</v>
      </c>
      <c r="G11" s="53" t="s">
        <v>37</v>
      </c>
      <c r="H11" s="23" t="s">
        <v>38</v>
      </c>
      <c r="I11" s="23" t="s">
        <v>39</v>
      </c>
      <c r="J11" s="23">
        <v>1</v>
      </c>
      <c r="K11" s="54" t="s">
        <v>40</v>
      </c>
      <c r="L11" s="55"/>
      <c r="M11" s="56">
        <v>5478.1919999999991</v>
      </c>
      <c r="N11" s="57">
        <f>M11*J11</f>
        <v>5478.1919999999991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38.25" x14ac:dyDescent="0.2">
      <c r="A12" s="1">
        <v>2</v>
      </c>
      <c r="B12" s="1">
        <v>1</v>
      </c>
      <c r="C12" s="50" t="s">
        <v>34</v>
      </c>
      <c r="D12" s="51" t="s">
        <v>34</v>
      </c>
      <c r="E12" s="58" t="s">
        <v>41</v>
      </c>
      <c r="F12" s="52" t="s">
        <v>36</v>
      </c>
      <c r="G12" s="53" t="s">
        <v>37</v>
      </c>
      <c r="H12" s="23" t="s">
        <v>38</v>
      </c>
      <c r="I12" s="23" t="s">
        <v>39</v>
      </c>
      <c r="J12" s="23">
        <v>1</v>
      </c>
      <c r="K12" s="54" t="s">
        <v>40</v>
      </c>
      <c r="L12" s="55"/>
      <c r="M12" s="56">
        <v>5478.1919999999991</v>
      </c>
      <c r="N12" s="57">
        <f t="shared" ref="N12:N66" si="0">M12*J12</f>
        <v>5478.1919999999991</v>
      </c>
      <c r="O12" s="3"/>
      <c r="P12" s="3"/>
      <c r="Q12" s="3"/>
      <c r="R12" s="3"/>
      <c r="S12" s="3"/>
      <c r="T12" s="13"/>
      <c r="U12" s="13"/>
      <c r="V12" s="13"/>
      <c r="W12" s="13"/>
    </row>
    <row r="13" spans="1:23" ht="38.25" x14ac:dyDescent="0.2">
      <c r="A13" s="1">
        <v>3</v>
      </c>
      <c r="B13" s="1">
        <v>1</v>
      </c>
      <c r="C13" s="50" t="s">
        <v>34</v>
      </c>
      <c r="D13" s="51" t="s">
        <v>34</v>
      </c>
      <c r="E13" s="58" t="s">
        <v>42</v>
      </c>
      <c r="F13" s="52" t="s">
        <v>36</v>
      </c>
      <c r="G13" s="53" t="s">
        <v>37</v>
      </c>
      <c r="H13" s="23" t="s">
        <v>38</v>
      </c>
      <c r="I13" s="23" t="s">
        <v>39</v>
      </c>
      <c r="J13" s="23">
        <v>1</v>
      </c>
      <c r="K13" s="54" t="s">
        <v>40</v>
      </c>
      <c r="L13" s="55"/>
      <c r="M13" s="56">
        <v>3637.8719999999998</v>
      </c>
      <c r="N13" s="57">
        <f t="shared" si="0"/>
        <v>3637.8719999999998</v>
      </c>
      <c r="O13" s="3"/>
      <c r="P13" s="3"/>
      <c r="Q13" s="3"/>
      <c r="R13" s="3"/>
      <c r="S13" s="3"/>
      <c r="T13" s="13"/>
      <c r="U13" s="13"/>
      <c r="V13" s="13"/>
      <c r="W13" s="13"/>
    </row>
    <row r="14" spans="1:23" ht="38.25" x14ac:dyDescent="0.2">
      <c r="A14" s="1">
        <v>4</v>
      </c>
      <c r="B14" s="1">
        <v>1</v>
      </c>
      <c r="C14" s="50" t="s">
        <v>34</v>
      </c>
      <c r="D14" s="51" t="s">
        <v>34</v>
      </c>
      <c r="E14" s="58" t="s">
        <v>43</v>
      </c>
      <c r="F14" s="52" t="s">
        <v>36</v>
      </c>
      <c r="G14" s="53" t="s">
        <v>37</v>
      </c>
      <c r="H14" s="23" t="s">
        <v>38</v>
      </c>
      <c r="I14" s="23" t="s">
        <v>39</v>
      </c>
      <c r="J14" s="23">
        <v>1</v>
      </c>
      <c r="K14" s="54" t="s">
        <v>40</v>
      </c>
      <c r="L14" s="55"/>
      <c r="M14" s="56">
        <v>776.7360000000001</v>
      </c>
      <c r="N14" s="57">
        <f t="shared" si="0"/>
        <v>776.7360000000001</v>
      </c>
      <c r="O14" s="3"/>
      <c r="P14" s="3"/>
      <c r="Q14" s="3"/>
      <c r="R14" s="3"/>
      <c r="S14" s="3"/>
      <c r="T14" s="13"/>
      <c r="U14" s="13"/>
      <c r="V14" s="13"/>
      <c r="W14" s="13"/>
    </row>
    <row r="15" spans="1:23" ht="38.25" x14ac:dyDescent="0.2">
      <c r="A15" s="1">
        <v>5</v>
      </c>
      <c r="B15" s="1">
        <v>1</v>
      </c>
      <c r="C15" s="50" t="s">
        <v>34</v>
      </c>
      <c r="D15" s="51" t="s">
        <v>34</v>
      </c>
      <c r="E15" s="58" t="s">
        <v>44</v>
      </c>
      <c r="F15" s="52" t="s">
        <v>36</v>
      </c>
      <c r="G15" s="53" t="s">
        <v>37</v>
      </c>
      <c r="H15" s="23" t="s">
        <v>38</v>
      </c>
      <c r="I15" s="23" t="s">
        <v>39</v>
      </c>
      <c r="J15" s="23">
        <v>1</v>
      </c>
      <c r="K15" s="54" t="s">
        <v>40</v>
      </c>
      <c r="L15" s="55"/>
      <c r="M15" s="56">
        <v>5478.1919999999991</v>
      </c>
      <c r="N15" s="57">
        <f t="shared" si="0"/>
        <v>5478.1919999999991</v>
      </c>
      <c r="O15" s="3"/>
      <c r="P15" s="3"/>
      <c r="Q15" s="3"/>
      <c r="R15" s="3"/>
      <c r="S15" s="3"/>
      <c r="T15" s="13"/>
      <c r="U15" s="13"/>
      <c r="V15" s="13"/>
      <c r="W15" s="13"/>
    </row>
    <row r="16" spans="1:23" ht="38.25" x14ac:dyDescent="0.2">
      <c r="A16" s="1">
        <v>6</v>
      </c>
      <c r="B16" s="1">
        <v>1</v>
      </c>
      <c r="C16" s="50" t="s">
        <v>34</v>
      </c>
      <c r="D16" s="51" t="s">
        <v>34</v>
      </c>
      <c r="E16" s="58" t="s">
        <v>45</v>
      </c>
      <c r="F16" s="52" t="s">
        <v>36</v>
      </c>
      <c r="G16" s="53" t="s">
        <v>37</v>
      </c>
      <c r="H16" s="23" t="s">
        <v>38</v>
      </c>
      <c r="I16" s="23" t="s">
        <v>39</v>
      </c>
      <c r="J16" s="23">
        <v>1</v>
      </c>
      <c r="K16" s="54" t="s">
        <v>40</v>
      </c>
      <c r="L16" s="55"/>
      <c r="M16" s="56">
        <v>3637.8719999999998</v>
      </c>
      <c r="N16" s="57">
        <f t="shared" si="0"/>
        <v>3637.8719999999998</v>
      </c>
      <c r="O16" s="3"/>
      <c r="P16" s="3"/>
      <c r="Q16" s="3"/>
      <c r="R16" s="3"/>
      <c r="S16" s="3"/>
      <c r="T16" s="13"/>
      <c r="U16" s="13"/>
      <c r="V16" s="13"/>
      <c r="W16" s="13"/>
    </row>
    <row r="17" spans="1:23" ht="38.25" x14ac:dyDescent="0.2">
      <c r="A17" s="1">
        <v>7</v>
      </c>
      <c r="B17" s="1">
        <v>1</v>
      </c>
      <c r="C17" s="50" t="s">
        <v>34</v>
      </c>
      <c r="D17" s="51" t="s">
        <v>34</v>
      </c>
      <c r="E17" s="58" t="s">
        <v>46</v>
      </c>
      <c r="F17" s="52" t="s">
        <v>36</v>
      </c>
      <c r="G17" s="53" t="s">
        <v>37</v>
      </c>
      <c r="H17" s="23" t="s">
        <v>38</v>
      </c>
      <c r="I17" s="23" t="s">
        <v>39</v>
      </c>
      <c r="J17" s="23">
        <v>1</v>
      </c>
      <c r="K17" s="54" t="s">
        <v>40</v>
      </c>
      <c r="L17" s="55"/>
      <c r="M17" s="56">
        <v>3637.8719999999998</v>
      </c>
      <c r="N17" s="57">
        <f t="shared" si="0"/>
        <v>3637.8719999999998</v>
      </c>
      <c r="O17" s="3"/>
      <c r="P17" s="3"/>
      <c r="Q17" s="3"/>
      <c r="R17" s="3"/>
      <c r="S17" s="3"/>
      <c r="T17" s="13"/>
      <c r="U17" s="13"/>
      <c r="V17" s="13"/>
      <c r="W17" s="13"/>
    </row>
    <row r="18" spans="1:23" ht="38.25" x14ac:dyDescent="0.2">
      <c r="A18" s="1">
        <v>8</v>
      </c>
      <c r="B18" s="1">
        <v>1</v>
      </c>
      <c r="C18" s="50" t="s">
        <v>34</v>
      </c>
      <c r="D18" s="51" t="s">
        <v>34</v>
      </c>
      <c r="E18" s="58" t="s">
        <v>46</v>
      </c>
      <c r="F18" s="52" t="s">
        <v>36</v>
      </c>
      <c r="G18" s="53" t="s">
        <v>37</v>
      </c>
      <c r="H18" s="23" t="s">
        <v>38</v>
      </c>
      <c r="I18" s="23" t="s">
        <v>39</v>
      </c>
      <c r="J18" s="23">
        <v>1</v>
      </c>
      <c r="K18" s="54" t="s">
        <v>40</v>
      </c>
      <c r="L18" s="55"/>
      <c r="M18" s="56">
        <v>3637.8719999999998</v>
      </c>
      <c r="N18" s="57">
        <f t="shared" si="0"/>
        <v>3637.8719999999998</v>
      </c>
      <c r="O18" s="3"/>
      <c r="P18" s="3"/>
      <c r="Q18" s="3"/>
      <c r="R18" s="3"/>
      <c r="S18" s="3"/>
      <c r="T18" s="13"/>
      <c r="U18" s="13"/>
      <c r="V18" s="13"/>
      <c r="W18" s="13"/>
    </row>
    <row r="19" spans="1:23" ht="38.25" x14ac:dyDescent="0.2">
      <c r="A19" s="1">
        <v>9</v>
      </c>
      <c r="B19" s="1">
        <v>1</v>
      </c>
      <c r="C19" s="50" t="s">
        <v>34</v>
      </c>
      <c r="D19" s="51" t="s">
        <v>34</v>
      </c>
      <c r="E19" s="58" t="s">
        <v>47</v>
      </c>
      <c r="F19" s="52" t="s">
        <v>36</v>
      </c>
      <c r="G19" s="53" t="s">
        <v>37</v>
      </c>
      <c r="H19" s="23" t="s">
        <v>38</v>
      </c>
      <c r="I19" s="23" t="s">
        <v>39</v>
      </c>
      <c r="J19" s="23">
        <v>1</v>
      </c>
      <c r="K19" s="54" t="s">
        <v>40</v>
      </c>
      <c r="L19" s="55"/>
      <c r="M19" s="56">
        <v>3637.8719999999998</v>
      </c>
      <c r="N19" s="57">
        <f t="shared" si="0"/>
        <v>3637.8719999999998</v>
      </c>
      <c r="O19" s="3"/>
      <c r="P19" s="3"/>
      <c r="Q19" s="3"/>
      <c r="R19" s="3"/>
      <c r="S19" s="3"/>
      <c r="T19" s="13"/>
      <c r="U19" s="13"/>
      <c r="V19" s="13"/>
      <c r="W19" s="13"/>
    </row>
    <row r="20" spans="1:23" ht="38.25" x14ac:dyDescent="0.2">
      <c r="A20" s="1">
        <v>10</v>
      </c>
      <c r="B20" s="1">
        <v>1</v>
      </c>
      <c r="C20" s="50" t="s">
        <v>34</v>
      </c>
      <c r="D20" s="51" t="s">
        <v>34</v>
      </c>
      <c r="E20" s="58" t="s">
        <v>48</v>
      </c>
      <c r="F20" s="52" t="s">
        <v>36</v>
      </c>
      <c r="G20" s="53" t="s">
        <v>37</v>
      </c>
      <c r="H20" s="23" t="s">
        <v>38</v>
      </c>
      <c r="I20" s="23" t="s">
        <v>39</v>
      </c>
      <c r="J20" s="23">
        <v>1</v>
      </c>
      <c r="K20" s="54" t="s">
        <v>40</v>
      </c>
      <c r="L20" s="55"/>
      <c r="M20" s="56">
        <v>3637.8719999999998</v>
      </c>
      <c r="N20" s="57">
        <f t="shared" si="0"/>
        <v>3637.8719999999998</v>
      </c>
      <c r="O20" s="3"/>
      <c r="P20" s="3"/>
      <c r="Q20" s="3"/>
      <c r="R20" s="3"/>
      <c r="S20" s="3"/>
      <c r="T20" s="13"/>
      <c r="U20" s="13"/>
      <c r="V20" s="13"/>
      <c r="W20" s="13"/>
    </row>
    <row r="21" spans="1:23" ht="38.25" x14ac:dyDescent="0.2">
      <c r="A21" s="1">
        <v>11</v>
      </c>
      <c r="B21" s="1">
        <v>1</v>
      </c>
      <c r="C21" s="50" t="s">
        <v>34</v>
      </c>
      <c r="D21" s="51" t="s">
        <v>34</v>
      </c>
      <c r="E21" s="58" t="s">
        <v>49</v>
      </c>
      <c r="F21" s="52" t="s">
        <v>36</v>
      </c>
      <c r="G21" s="53" t="s">
        <v>37</v>
      </c>
      <c r="H21" s="23" t="s">
        <v>38</v>
      </c>
      <c r="I21" s="23" t="s">
        <v>39</v>
      </c>
      <c r="J21" s="23">
        <v>1</v>
      </c>
      <c r="K21" s="54" t="s">
        <v>40</v>
      </c>
      <c r="L21" s="55"/>
      <c r="M21" s="56">
        <v>776.7360000000001</v>
      </c>
      <c r="N21" s="57">
        <f t="shared" si="0"/>
        <v>776.7360000000001</v>
      </c>
      <c r="O21" s="3"/>
      <c r="P21" s="3"/>
      <c r="Q21" s="3"/>
      <c r="R21" s="3"/>
      <c r="S21" s="3"/>
      <c r="T21" s="13"/>
      <c r="U21" s="13"/>
      <c r="V21" s="13"/>
      <c r="W21" s="13"/>
    </row>
    <row r="22" spans="1:23" ht="38.25" x14ac:dyDescent="0.2">
      <c r="A22" s="1">
        <v>12</v>
      </c>
      <c r="B22" s="1">
        <v>1</v>
      </c>
      <c r="C22" s="50" t="s">
        <v>34</v>
      </c>
      <c r="D22" s="51" t="s">
        <v>34</v>
      </c>
      <c r="E22" s="58" t="s">
        <v>44</v>
      </c>
      <c r="F22" s="52" t="s">
        <v>36</v>
      </c>
      <c r="G22" s="53" t="s">
        <v>37</v>
      </c>
      <c r="H22" s="23" t="s">
        <v>38</v>
      </c>
      <c r="I22" s="23" t="s">
        <v>39</v>
      </c>
      <c r="J22" s="23">
        <v>1</v>
      </c>
      <c r="K22" s="54" t="s">
        <v>40</v>
      </c>
      <c r="L22" s="55"/>
      <c r="M22" s="56">
        <v>5478.1919999999991</v>
      </c>
      <c r="N22" s="57">
        <f t="shared" si="0"/>
        <v>5478.1919999999991</v>
      </c>
      <c r="O22" s="3"/>
      <c r="P22" s="3"/>
      <c r="Q22" s="3"/>
      <c r="R22" s="3"/>
      <c r="S22" s="3"/>
      <c r="T22" s="13"/>
      <c r="U22" s="13"/>
      <c r="V22" s="13"/>
      <c r="W22" s="13"/>
    </row>
    <row r="23" spans="1:23" ht="38.25" x14ac:dyDescent="0.2">
      <c r="A23" s="1">
        <v>13</v>
      </c>
      <c r="B23" s="1">
        <v>1</v>
      </c>
      <c r="C23" s="50" t="s">
        <v>34</v>
      </c>
      <c r="D23" s="51" t="s">
        <v>34</v>
      </c>
      <c r="E23" s="58" t="s">
        <v>50</v>
      </c>
      <c r="F23" s="52" t="s">
        <v>36</v>
      </c>
      <c r="G23" s="53" t="s">
        <v>37</v>
      </c>
      <c r="H23" s="23" t="s">
        <v>38</v>
      </c>
      <c r="I23" s="23" t="s">
        <v>39</v>
      </c>
      <c r="J23" s="23">
        <v>1</v>
      </c>
      <c r="K23" s="54" t="s">
        <v>40</v>
      </c>
      <c r="L23" s="55"/>
      <c r="M23" s="56">
        <v>1524.9916800000001</v>
      </c>
      <c r="N23" s="57">
        <f t="shared" si="0"/>
        <v>1524.9916800000001</v>
      </c>
      <c r="O23" s="3"/>
      <c r="P23" s="3"/>
      <c r="Q23" s="3"/>
      <c r="R23" s="3"/>
      <c r="S23" s="3"/>
      <c r="T23" s="13"/>
      <c r="U23" s="13"/>
      <c r="V23" s="13"/>
      <c r="W23" s="13"/>
    </row>
    <row r="24" spans="1:23" ht="38.25" x14ac:dyDescent="0.2">
      <c r="A24" s="1">
        <v>14</v>
      </c>
      <c r="B24" s="1">
        <v>1</v>
      </c>
      <c r="C24" s="50" t="s">
        <v>34</v>
      </c>
      <c r="D24" s="51" t="s">
        <v>34</v>
      </c>
      <c r="E24" s="58" t="s">
        <v>51</v>
      </c>
      <c r="F24" s="52" t="s">
        <v>36</v>
      </c>
      <c r="G24" s="53" t="s">
        <v>37</v>
      </c>
      <c r="H24" s="23" t="s">
        <v>38</v>
      </c>
      <c r="I24" s="23" t="s">
        <v>39</v>
      </c>
      <c r="J24" s="23">
        <v>1</v>
      </c>
      <c r="K24" s="54" t="s">
        <v>40</v>
      </c>
      <c r="L24" s="55"/>
      <c r="M24" s="56">
        <v>1229.8320000000001</v>
      </c>
      <c r="N24" s="57">
        <f t="shared" si="0"/>
        <v>1229.8320000000001</v>
      </c>
      <c r="O24" s="3"/>
      <c r="P24" s="3"/>
      <c r="Q24" s="3"/>
      <c r="R24" s="3"/>
      <c r="S24" s="3"/>
      <c r="T24" s="13"/>
      <c r="U24" s="13"/>
      <c r="V24" s="13"/>
      <c r="W24" s="13"/>
    </row>
    <row r="25" spans="1:23" ht="38.25" x14ac:dyDescent="0.2">
      <c r="A25" s="1">
        <v>15</v>
      </c>
      <c r="B25" s="1">
        <v>1</v>
      </c>
      <c r="C25" s="50" t="s">
        <v>34</v>
      </c>
      <c r="D25" s="51" t="s">
        <v>34</v>
      </c>
      <c r="E25" s="58" t="s">
        <v>52</v>
      </c>
      <c r="F25" s="52" t="s">
        <v>36</v>
      </c>
      <c r="G25" s="53" t="s">
        <v>37</v>
      </c>
      <c r="H25" s="23" t="s">
        <v>38</v>
      </c>
      <c r="I25" s="23" t="s">
        <v>39</v>
      </c>
      <c r="J25" s="23">
        <v>1</v>
      </c>
      <c r="K25" s="54" t="s">
        <v>40</v>
      </c>
      <c r="L25" s="55"/>
      <c r="M25" s="56">
        <v>3200.6016</v>
      </c>
      <c r="N25" s="57">
        <f t="shared" si="0"/>
        <v>3200.6016</v>
      </c>
      <c r="O25" s="3"/>
      <c r="P25" s="3"/>
      <c r="Q25" s="3"/>
      <c r="R25" s="3"/>
      <c r="S25" s="3"/>
      <c r="T25" s="13"/>
      <c r="U25" s="13"/>
      <c r="V25" s="13"/>
      <c r="W25" s="13"/>
    </row>
    <row r="26" spans="1:23" ht="38.25" x14ac:dyDescent="0.2">
      <c r="A26" s="1">
        <v>16</v>
      </c>
      <c r="B26" s="1">
        <v>1</v>
      </c>
      <c r="C26" s="50" t="s">
        <v>34</v>
      </c>
      <c r="D26" s="51" t="s">
        <v>34</v>
      </c>
      <c r="E26" s="58" t="s">
        <v>53</v>
      </c>
      <c r="F26" s="52" t="s">
        <v>36</v>
      </c>
      <c r="G26" s="53" t="s">
        <v>37</v>
      </c>
      <c r="H26" s="23" t="s">
        <v>38</v>
      </c>
      <c r="I26" s="23" t="s">
        <v>39</v>
      </c>
      <c r="J26" s="23">
        <v>1</v>
      </c>
      <c r="K26" s="54" t="s">
        <v>40</v>
      </c>
      <c r="L26" s="55"/>
      <c r="M26" s="56">
        <v>4267.4688000000006</v>
      </c>
      <c r="N26" s="57">
        <f t="shared" si="0"/>
        <v>4267.4688000000006</v>
      </c>
      <c r="O26" s="3"/>
      <c r="P26" s="3"/>
      <c r="Q26" s="3"/>
      <c r="R26" s="3"/>
      <c r="S26" s="3"/>
      <c r="T26" s="13"/>
      <c r="U26" s="13"/>
      <c r="V26" s="13"/>
      <c r="W26" s="13"/>
    </row>
    <row r="27" spans="1:23" ht="38.25" x14ac:dyDescent="0.2">
      <c r="A27" s="1">
        <v>17</v>
      </c>
      <c r="B27" s="1">
        <v>1</v>
      </c>
      <c r="C27" s="50" t="s">
        <v>34</v>
      </c>
      <c r="D27" s="51" t="s">
        <v>34</v>
      </c>
      <c r="E27" s="58" t="s">
        <v>54</v>
      </c>
      <c r="F27" s="52" t="s">
        <v>36</v>
      </c>
      <c r="G27" s="53" t="s">
        <v>37</v>
      </c>
      <c r="H27" s="23" t="s">
        <v>38</v>
      </c>
      <c r="I27" s="23" t="s">
        <v>39</v>
      </c>
      <c r="J27" s="23">
        <v>1</v>
      </c>
      <c r="K27" s="54" t="s">
        <v>40</v>
      </c>
      <c r="L27" s="55"/>
      <c r="M27" s="56">
        <v>776.7360000000001</v>
      </c>
      <c r="N27" s="57">
        <f t="shared" si="0"/>
        <v>776.7360000000001</v>
      </c>
      <c r="O27" s="3"/>
      <c r="P27" s="3"/>
      <c r="Q27" s="3"/>
      <c r="R27" s="3"/>
      <c r="S27" s="3"/>
      <c r="T27" s="13"/>
      <c r="U27" s="13"/>
      <c r="V27" s="13"/>
      <c r="W27" s="13"/>
    </row>
    <row r="28" spans="1:23" ht="38.25" x14ac:dyDescent="0.2">
      <c r="A28" s="1">
        <v>18</v>
      </c>
      <c r="B28" s="1">
        <v>1</v>
      </c>
      <c r="C28" s="50" t="s">
        <v>34</v>
      </c>
      <c r="D28" s="51" t="s">
        <v>34</v>
      </c>
      <c r="E28" s="58" t="s">
        <v>55</v>
      </c>
      <c r="F28" s="52" t="s">
        <v>36</v>
      </c>
      <c r="G28" s="53" t="s">
        <v>37</v>
      </c>
      <c r="H28" s="23" t="s">
        <v>38</v>
      </c>
      <c r="I28" s="23" t="s">
        <v>39</v>
      </c>
      <c r="J28" s="23">
        <v>1</v>
      </c>
      <c r="K28" s="54" t="s">
        <v>40</v>
      </c>
      <c r="L28" s="55"/>
      <c r="M28" s="56">
        <v>2933.8848000000003</v>
      </c>
      <c r="N28" s="57">
        <f t="shared" si="0"/>
        <v>2933.8848000000003</v>
      </c>
      <c r="O28" s="3"/>
      <c r="P28" s="3"/>
      <c r="Q28" s="3"/>
      <c r="R28" s="3"/>
      <c r="S28" s="3"/>
      <c r="T28" s="13"/>
      <c r="U28" s="13"/>
      <c r="V28" s="13"/>
      <c r="W28" s="13"/>
    </row>
    <row r="29" spans="1:23" ht="38.25" x14ac:dyDescent="0.2">
      <c r="A29" s="1">
        <v>19</v>
      </c>
      <c r="B29" s="1">
        <v>1</v>
      </c>
      <c r="C29" s="50" t="s">
        <v>34</v>
      </c>
      <c r="D29" s="51" t="s">
        <v>34</v>
      </c>
      <c r="E29" s="58" t="s">
        <v>56</v>
      </c>
      <c r="F29" s="52" t="s">
        <v>36</v>
      </c>
      <c r="G29" s="53" t="s">
        <v>37</v>
      </c>
      <c r="H29" s="23" t="s">
        <v>38</v>
      </c>
      <c r="I29" s="23" t="s">
        <v>39</v>
      </c>
      <c r="J29" s="23">
        <v>1</v>
      </c>
      <c r="K29" s="54" t="s">
        <v>40</v>
      </c>
      <c r="L29" s="55"/>
      <c r="M29" s="56">
        <v>1229.8320000000001</v>
      </c>
      <c r="N29" s="57">
        <f t="shared" si="0"/>
        <v>1229.8320000000001</v>
      </c>
      <c r="O29" s="3"/>
      <c r="P29" s="3"/>
      <c r="Q29" s="3"/>
      <c r="R29" s="3"/>
      <c r="S29" s="3"/>
      <c r="T29" s="13"/>
      <c r="U29" s="13"/>
      <c r="V29" s="13"/>
      <c r="W29" s="13"/>
    </row>
    <row r="30" spans="1:23" ht="38.25" x14ac:dyDescent="0.2">
      <c r="A30" s="1">
        <v>20</v>
      </c>
      <c r="B30" s="1">
        <v>1</v>
      </c>
      <c r="C30" s="50" t="s">
        <v>34</v>
      </c>
      <c r="D30" s="51" t="s">
        <v>34</v>
      </c>
      <c r="E30" s="58" t="s">
        <v>57</v>
      </c>
      <c r="F30" s="52" t="s">
        <v>36</v>
      </c>
      <c r="G30" s="53" t="s">
        <v>37</v>
      </c>
      <c r="H30" s="23" t="s">
        <v>38</v>
      </c>
      <c r="I30" s="23" t="s">
        <v>39</v>
      </c>
      <c r="J30" s="23">
        <v>1</v>
      </c>
      <c r="K30" s="54" t="s">
        <v>40</v>
      </c>
      <c r="L30" s="55"/>
      <c r="M30" s="56">
        <v>5759.9639999999999</v>
      </c>
      <c r="N30" s="57">
        <f t="shared" si="0"/>
        <v>5759.9639999999999</v>
      </c>
      <c r="O30" s="3"/>
      <c r="P30" s="3"/>
      <c r="Q30" s="3"/>
      <c r="R30" s="3"/>
      <c r="S30" s="3"/>
      <c r="T30" s="13"/>
      <c r="U30" s="13"/>
      <c r="V30" s="13"/>
      <c r="W30" s="13"/>
    </row>
    <row r="31" spans="1:23" ht="38.25" x14ac:dyDescent="0.2">
      <c r="A31" s="1">
        <v>21</v>
      </c>
      <c r="B31" s="1">
        <v>1</v>
      </c>
      <c r="C31" s="50" t="s">
        <v>34</v>
      </c>
      <c r="D31" s="51" t="s">
        <v>34</v>
      </c>
      <c r="E31" s="58" t="s">
        <v>56</v>
      </c>
      <c r="F31" s="52" t="s">
        <v>36</v>
      </c>
      <c r="G31" s="53" t="s">
        <v>37</v>
      </c>
      <c r="H31" s="23" t="s">
        <v>38</v>
      </c>
      <c r="I31" s="23" t="s">
        <v>39</v>
      </c>
      <c r="J31" s="23">
        <v>1</v>
      </c>
      <c r="K31" s="54" t="s">
        <v>40</v>
      </c>
      <c r="L31" s="55"/>
      <c r="M31" s="56">
        <v>776.7360000000001</v>
      </c>
      <c r="N31" s="57">
        <f t="shared" si="0"/>
        <v>776.7360000000001</v>
      </c>
      <c r="O31" s="3"/>
      <c r="P31" s="3"/>
      <c r="Q31" s="3"/>
      <c r="R31" s="3"/>
      <c r="S31" s="3"/>
      <c r="T31" s="13"/>
      <c r="U31" s="13"/>
      <c r="V31" s="13"/>
      <c r="W31" s="13"/>
    </row>
    <row r="32" spans="1:23" ht="38.25" x14ac:dyDescent="0.2">
      <c r="A32" s="1">
        <v>22</v>
      </c>
      <c r="B32" s="1">
        <v>1</v>
      </c>
      <c r="C32" s="50" t="s">
        <v>34</v>
      </c>
      <c r="D32" s="51" t="s">
        <v>34</v>
      </c>
      <c r="E32" s="58" t="s">
        <v>58</v>
      </c>
      <c r="F32" s="52" t="s">
        <v>36</v>
      </c>
      <c r="G32" s="53" t="s">
        <v>37</v>
      </c>
      <c r="H32" s="23" t="s">
        <v>38</v>
      </c>
      <c r="I32" s="23" t="s">
        <v>39</v>
      </c>
      <c r="J32" s="23">
        <v>1</v>
      </c>
      <c r="K32" s="54" t="s">
        <v>40</v>
      </c>
      <c r="L32" s="55"/>
      <c r="M32" s="56">
        <v>776.7360000000001</v>
      </c>
      <c r="N32" s="57">
        <f t="shared" si="0"/>
        <v>776.7360000000001</v>
      </c>
      <c r="O32" s="3"/>
      <c r="P32" s="3"/>
      <c r="Q32" s="3"/>
      <c r="R32" s="3"/>
      <c r="S32" s="3"/>
      <c r="T32" s="13"/>
      <c r="U32" s="13"/>
      <c r="V32" s="13"/>
      <c r="W32" s="13"/>
    </row>
    <row r="33" spans="1:23" ht="38.25" x14ac:dyDescent="0.2">
      <c r="A33" s="1">
        <v>23</v>
      </c>
      <c r="B33" s="1">
        <v>1</v>
      </c>
      <c r="C33" s="50" t="s">
        <v>34</v>
      </c>
      <c r="D33" s="51" t="s">
        <v>34</v>
      </c>
      <c r="E33" s="58" t="s">
        <v>59</v>
      </c>
      <c r="F33" s="52" t="s">
        <v>36</v>
      </c>
      <c r="G33" s="53" t="s">
        <v>37</v>
      </c>
      <c r="H33" s="23" t="s">
        <v>38</v>
      </c>
      <c r="I33" s="23" t="s">
        <v>39</v>
      </c>
      <c r="J33" s="23">
        <v>1</v>
      </c>
      <c r="K33" s="54" t="s">
        <v>40</v>
      </c>
      <c r="L33" s="55"/>
      <c r="M33" s="56">
        <v>5478.1919999999991</v>
      </c>
      <c r="N33" s="57">
        <f t="shared" si="0"/>
        <v>5478.1919999999991</v>
      </c>
      <c r="O33" s="3"/>
      <c r="P33" s="3"/>
      <c r="Q33" s="3"/>
      <c r="R33" s="3"/>
      <c r="S33" s="3"/>
      <c r="T33" s="13"/>
      <c r="U33" s="13"/>
      <c r="V33" s="13"/>
      <c r="W33" s="13"/>
    </row>
    <row r="34" spans="1:23" ht="38.25" x14ac:dyDescent="0.2">
      <c r="A34" s="1">
        <v>24</v>
      </c>
      <c r="B34" s="1">
        <v>1</v>
      </c>
      <c r="C34" s="50" t="s">
        <v>34</v>
      </c>
      <c r="D34" s="51" t="s">
        <v>34</v>
      </c>
      <c r="E34" s="58" t="s">
        <v>60</v>
      </c>
      <c r="F34" s="52" t="s">
        <v>36</v>
      </c>
      <c r="G34" s="53" t="s">
        <v>37</v>
      </c>
      <c r="H34" s="23" t="s">
        <v>38</v>
      </c>
      <c r="I34" s="23" t="s">
        <v>39</v>
      </c>
      <c r="J34" s="23">
        <v>1</v>
      </c>
      <c r="K34" s="54" t="s">
        <v>40</v>
      </c>
      <c r="L34" s="55"/>
      <c r="M34" s="56">
        <v>3637.8719999999998</v>
      </c>
      <c r="N34" s="57">
        <f t="shared" si="0"/>
        <v>3637.8719999999998</v>
      </c>
      <c r="O34" s="3"/>
      <c r="P34" s="3"/>
      <c r="Q34" s="3"/>
      <c r="R34" s="3"/>
      <c r="S34" s="3"/>
      <c r="T34" s="13"/>
      <c r="U34" s="13"/>
      <c r="V34" s="13"/>
      <c r="W34" s="13"/>
    </row>
    <row r="35" spans="1:23" ht="38.25" x14ac:dyDescent="0.2">
      <c r="A35" s="1">
        <v>25</v>
      </c>
      <c r="B35" s="1">
        <v>1</v>
      </c>
      <c r="C35" s="50" t="s">
        <v>34</v>
      </c>
      <c r="D35" s="51" t="s">
        <v>34</v>
      </c>
      <c r="E35" s="58" t="s">
        <v>61</v>
      </c>
      <c r="F35" s="52" t="s">
        <v>36</v>
      </c>
      <c r="G35" s="53" t="s">
        <v>37</v>
      </c>
      <c r="H35" s="23" t="s">
        <v>38</v>
      </c>
      <c r="I35" s="23" t="s">
        <v>39</v>
      </c>
      <c r="J35" s="23">
        <v>1</v>
      </c>
      <c r="K35" s="54" t="s">
        <v>40</v>
      </c>
      <c r="L35" s="55"/>
      <c r="M35" s="56">
        <v>5759.9639999999999</v>
      </c>
      <c r="N35" s="57">
        <f t="shared" si="0"/>
        <v>5759.9639999999999</v>
      </c>
      <c r="O35" s="3"/>
      <c r="P35" s="3"/>
      <c r="Q35" s="3"/>
      <c r="R35" s="3"/>
      <c r="S35" s="3"/>
      <c r="T35" s="13"/>
      <c r="U35" s="13"/>
      <c r="V35" s="13"/>
      <c r="W35" s="13"/>
    </row>
    <row r="36" spans="1:23" ht="38.25" x14ac:dyDescent="0.2">
      <c r="A36" s="1">
        <v>26</v>
      </c>
      <c r="B36" s="1">
        <v>1</v>
      </c>
      <c r="C36" s="50" t="s">
        <v>34</v>
      </c>
      <c r="D36" s="51" t="s">
        <v>34</v>
      </c>
      <c r="E36" s="58" t="s">
        <v>62</v>
      </c>
      <c r="F36" s="52" t="s">
        <v>36</v>
      </c>
      <c r="G36" s="53" t="s">
        <v>37</v>
      </c>
      <c r="H36" s="23" t="s">
        <v>38</v>
      </c>
      <c r="I36" s="23" t="s">
        <v>39</v>
      </c>
      <c r="J36" s="23">
        <v>1</v>
      </c>
      <c r="K36" s="54" t="s">
        <v>40</v>
      </c>
      <c r="L36" s="55"/>
      <c r="M36" s="56">
        <v>2933.8848000000003</v>
      </c>
      <c r="N36" s="57">
        <f t="shared" si="0"/>
        <v>2933.8848000000003</v>
      </c>
      <c r="O36" s="3"/>
      <c r="P36" s="3"/>
      <c r="Q36" s="3"/>
      <c r="R36" s="3"/>
      <c r="S36" s="3"/>
      <c r="T36" s="13"/>
      <c r="U36" s="13"/>
      <c r="V36" s="13"/>
      <c r="W36" s="13"/>
    </row>
    <row r="37" spans="1:23" ht="38.25" x14ac:dyDescent="0.2">
      <c r="A37" s="1">
        <v>27</v>
      </c>
      <c r="B37" s="1">
        <v>1</v>
      </c>
      <c r="C37" s="50" t="s">
        <v>34</v>
      </c>
      <c r="D37" s="51" t="s">
        <v>34</v>
      </c>
      <c r="E37" s="58" t="s">
        <v>63</v>
      </c>
      <c r="F37" s="52" t="s">
        <v>36</v>
      </c>
      <c r="G37" s="53" t="s">
        <v>37</v>
      </c>
      <c r="H37" s="23" t="s">
        <v>38</v>
      </c>
      <c r="I37" s="23" t="s">
        <v>39</v>
      </c>
      <c r="J37" s="23">
        <v>1</v>
      </c>
      <c r="K37" s="54" t="s">
        <v>40</v>
      </c>
      <c r="L37" s="55"/>
      <c r="M37" s="56">
        <v>3637.8719999999998</v>
      </c>
      <c r="N37" s="57">
        <f t="shared" si="0"/>
        <v>3637.8719999999998</v>
      </c>
      <c r="O37" s="3"/>
      <c r="P37" s="3"/>
      <c r="Q37" s="3"/>
      <c r="R37" s="3"/>
      <c r="S37" s="3"/>
      <c r="T37" s="13"/>
      <c r="U37" s="13"/>
      <c r="V37" s="13"/>
      <c r="W37" s="13"/>
    </row>
    <row r="38" spans="1:23" ht="38.25" x14ac:dyDescent="0.2">
      <c r="A38" s="1">
        <v>28</v>
      </c>
      <c r="B38" s="1">
        <v>1</v>
      </c>
      <c r="C38" s="50" t="s">
        <v>34</v>
      </c>
      <c r="D38" s="51" t="s">
        <v>34</v>
      </c>
      <c r="E38" s="58" t="s">
        <v>64</v>
      </c>
      <c r="F38" s="52" t="s">
        <v>36</v>
      </c>
      <c r="G38" s="53" t="s">
        <v>37</v>
      </c>
      <c r="H38" s="23" t="s">
        <v>38</v>
      </c>
      <c r="I38" s="23" t="s">
        <v>39</v>
      </c>
      <c r="J38" s="23">
        <v>1</v>
      </c>
      <c r="K38" s="54" t="s">
        <v>40</v>
      </c>
      <c r="L38" s="55"/>
      <c r="M38" s="56">
        <v>2933.8848000000003</v>
      </c>
      <c r="N38" s="57">
        <f t="shared" si="0"/>
        <v>2933.8848000000003</v>
      </c>
      <c r="O38" s="3"/>
      <c r="P38" s="3"/>
      <c r="Q38" s="3"/>
      <c r="R38" s="3"/>
      <c r="S38" s="3"/>
      <c r="T38" s="13"/>
      <c r="U38" s="13"/>
      <c r="V38" s="13"/>
      <c r="W38" s="13"/>
    </row>
    <row r="39" spans="1:23" ht="38.25" x14ac:dyDescent="0.2">
      <c r="A39" s="1">
        <v>29</v>
      </c>
      <c r="B39" s="1">
        <v>1</v>
      </c>
      <c r="C39" s="50" t="s">
        <v>34</v>
      </c>
      <c r="D39" s="51" t="s">
        <v>34</v>
      </c>
      <c r="E39" s="58" t="s">
        <v>65</v>
      </c>
      <c r="F39" s="52" t="s">
        <v>36</v>
      </c>
      <c r="G39" s="53" t="s">
        <v>37</v>
      </c>
      <c r="H39" s="23" t="s">
        <v>38</v>
      </c>
      <c r="I39" s="23" t="s">
        <v>39</v>
      </c>
      <c r="J39" s="23">
        <v>1</v>
      </c>
      <c r="K39" s="54" t="s">
        <v>40</v>
      </c>
      <c r="L39" s="55"/>
      <c r="M39" s="56">
        <v>5517.4391999999998</v>
      </c>
      <c r="N39" s="57">
        <f t="shared" si="0"/>
        <v>5517.4391999999998</v>
      </c>
      <c r="O39" s="3"/>
      <c r="P39" s="3"/>
      <c r="Q39" s="3"/>
      <c r="R39" s="3"/>
      <c r="S39" s="3"/>
      <c r="T39" s="13"/>
      <c r="U39" s="13"/>
      <c r="V39" s="13"/>
      <c r="W39" s="13"/>
    </row>
    <row r="40" spans="1:23" ht="38.25" x14ac:dyDescent="0.2">
      <c r="A40" s="1">
        <v>30</v>
      </c>
      <c r="B40" s="1">
        <v>1</v>
      </c>
      <c r="C40" s="50" t="s">
        <v>34</v>
      </c>
      <c r="D40" s="51" t="s">
        <v>34</v>
      </c>
      <c r="E40" s="58" t="s">
        <v>66</v>
      </c>
      <c r="F40" s="52" t="s">
        <v>36</v>
      </c>
      <c r="G40" s="53" t="s">
        <v>37</v>
      </c>
      <c r="H40" s="23" t="s">
        <v>38</v>
      </c>
      <c r="I40" s="23" t="s">
        <v>39</v>
      </c>
      <c r="J40" s="23">
        <v>1</v>
      </c>
      <c r="K40" s="54" t="s">
        <v>40</v>
      </c>
      <c r="L40" s="55"/>
      <c r="M40" s="56">
        <v>5478.1919999999991</v>
      </c>
      <c r="N40" s="57">
        <f t="shared" si="0"/>
        <v>5478.1919999999991</v>
      </c>
      <c r="O40" s="3"/>
      <c r="P40" s="3"/>
      <c r="Q40" s="3"/>
      <c r="R40" s="3"/>
      <c r="S40" s="3"/>
      <c r="T40" s="13"/>
      <c r="U40" s="13"/>
      <c r="V40" s="13"/>
      <c r="W40" s="13"/>
    </row>
    <row r="41" spans="1:23" ht="38.25" x14ac:dyDescent="0.2">
      <c r="A41" s="1">
        <v>31</v>
      </c>
      <c r="B41" s="1">
        <v>1</v>
      </c>
      <c r="C41" s="50" t="s">
        <v>34</v>
      </c>
      <c r="D41" s="51" t="s">
        <v>34</v>
      </c>
      <c r="E41" s="58" t="s">
        <v>67</v>
      </c>
      <c r="F41" s="52" t="s">
        <v>36</v>
      </c>
      <c r="G41" s="53" t="s">
        <v>37</v>
      </c>
      <c r="H41" s="23" t="s">
        <v>38</v>
      </c>
      <c r="I41" s="23" t="s">
        <v>39</v>
      </c>
      <c r="J41" s="23">
        <v>1</v>
      </c>
      <c r="K41" s="54" t="s">
        <v>40</v>
      </c>
      <c r="L41" s="55"/>
      <c r="M41" s="56">
        <v>3941.0280000000002</v>
      </c>
      <c r="N41" s="57">
        <f t="shared" si="0"/>
        <v>3941.0280000000002</v>
      </c>
      <c r="O41" s="3"/>
      <c r="P41" s="3"/>
      <c r="Q41" s="3"/>
      <c r="R41" s="3"/>
      <c r="S41" s="3"/>
      <c r="T41" s="13"/>
      <c r="U41" s="13"/>
      <c r="V41" s="13"/>
      <c r="W41" s="13"/>
    </row>
    <row r="42" spans="1:23" ht="38.25" x14ac:dyDescent="0.2">
      <c r="A42" s="1">
        <v>32</v>
      </c>
      <c r="B42" s="1">
        <v>1</v>
      </c>
      <c r="C42" s="50" t="s">
        <v>34</v>
      </c>
      <c r="D42" s="51" t="s">
        <v>34</v>
      </c>
      <c r="E42" s="58" t="s">
        <v>68</v>
      </c>
      <c r="F42" s="52" t="s">
        <v>36</v>
      </c>
      <c r="G42" s="53" t="s">
        <v>37</v>
      </c>
      <c r="H42" s="23" t="s">
        <v>38</v>
      </c>
      <c r="I42" s="23" t="s">
        <v>39</v>
      </c>
      <c r="J42" s="23">
        <v>1</v>
      </c>
      <c r="K42" s="54" t="s">
        <v>40</v>
      </c>
      <c r="L42" s="55"/>
      <c r="M42" s="56">
        <v>5478.1919999999991</v>
      </c>
      <c r="N42" s="57">
        <f t="shared" si="0"/>
        <v>5478.1919999999991</v>
      </c>
      <c r="O42" s="3"/>
      <c r="P42" s="3"/>
      <c r="Q42" s="3"/>
      <c r="R42" s="3"/>
      <c r="S42" s="3"/>
      <c r="T42" s="13"/>
      <c r="U42" s="13"/>
      <c r="V42" s="13"/>
      <c r="W42" s="13"/>
    </row>
    <row r="43" spans="1:23" ht="38.25" x14ac:dyDescent="0.2">
      <c r="A43" s="1">
        <v>33</v>
      </c>
      <c r="B43" s="1">
        <v>1</v>
      </c>
      <c r="C43" s="50" t="s">
        <v>34</v>
      </c>
      <c r="D43" s="51" t="s">
        <v>34</v>
      </c>
      <c r="E43" s="58" t="s">
        <v>69</v>
      </c>
      <c r="F43" s="52" t="s">
        <v>36</v>
      </c>
      <c r="G43" s="53" t="s">
        <v>37</v>
      </c>
      <c r="H43" s="23" t="s">
        <v>38</v>
      </c>
      <c r="I43" s="23" t="s">
        <v>39</v>
      </c>
      <c r="J43" s="23">
        <v>1</v>
      </c>
      <c r="K43" s="54" t="s">
        <v>40</v>
      </c>
      <c r="L43" s="55"/>
      <c r="M43" s="56">
        <v>3637.8719999999998</v>
      </c>
      <c r="N43" s="57">
        <f t="shared" si="0"/>
        <v>3637.8719999999998</v>
      </c>
      <c r="O43" s="3"/>
      <c r="P43" s="3"/>
      <c r="Q43" s="3"/>
      <c r="R43" s="3"/>
      <c r="S43" s="3"/>
      <c r="T43" s="13"/>
      <c r="U43" s="13"/>
      <c r="V43" s="13"/>
      <c r="W43" s="13"/>
    </row>
    <row r="44" spans="1:23" ht="38.25" x14ac:dyDescent="0.2">
      <c r="A44" s="1">
        <v>34</v>
      </c>
      <c r="B44" s="1">
        <v>1</v>
      </c>
      <c r="C44" s="50" t="s">
        <v>34</v>
      </c>
      <c r="D44" s="51" t="s">
        <v>34</v>
      </c>
      <c r="E44" s="58" t="s">
        <v>70</v>
      </c>
      <c r="F44" s="52" t="s">
        <v>36</v>
      </c>
      <c r="G44" s="53" t="s">
        <v>37</v>
      </c>
      <c r="H44" s="23" t="s">
        <v>38</v>
      </c>
      <c r="I44" s="23" t="s">
        <v>39</v>
      </c>
      <c r="J44" s="23">
        <v>1</v>
      </c>
      <c r="K44" s="54" t="s">
        <v>40</v>
      </c>
      <c r="L44" s="55"/>
      <c r="M44" s="56">
        <v>1229.8320000000001</v>
      </c>
      <c r="N44" s="57">
        <f t="shared" si="0"/>
        <v>1229.8320000000001</v>
      </c>
      <c r="O44" s="3"/>
      <c r="P44" s="3"/>
      <c r="Q44" s="3"/>
      <c r="R44" s="3"/>
      <c r="S44" s="3"/>
      <c r="T44" s="13"/>
      <c r="U44" s="13"/>
      <c r="V44" s="13"/>
      <c r="W44" s="13"/>
    </row>
    <row r="45" spans="1:23" ht="38.25" x14ac:dyDescent="0.2">
      <c r="A45" s="1">
        <v>35</v>
      </c>
      <c r="B45" s="1">
        <v>1</v>
      </c>
      <c r="C45" s="50" t="s">
        <v>34</v>
      </c>
      <c r="D45" s="51" t="s">
        <v>34</v>
      </c>
      <c r="E45" s="58" t="s">
        <v>71</v>
      </c>
      <c r="F45" s="52" t="s">
        <v>36</v>
      </c>
      <c r="G45" s="53" t="s">
        <v>37</v>
      </c>
      <c r="H45" s="23" t="s">
        <v>38</v>
      </c>
      <c r="I45" s="23" t="s">
        <v>39</v>
      </c>
      <c r="J45" s="23">
        <v>1</v>
      </c>
      <c r="K45" s="54" t="s">
        <v>40</v>
      </c>
      <c r="L45" s="55"/>
      <c r="M45" s="56">
        <v>3637.8719999999998</v>
      </c>
      <c r="N45" s="57">
        <f t="shared" si="0"/>
        <v>3637.8719999999998</v>
      </c>
      <c r="O45" s="3"/>
      <c r="P45" s="3"/>
      <c r="Q45" s="3"/>
      <c r="R45" s="3"/>
      <c r="S45" s="3"/>
      <c r="T45" s="13"/>
      <c r="U45" s="13"/>
      <c r="V45" s="13"/>
      <c r="W45" s="13"/>
    </row>
    <row r="46" spans="1:23" ht="38.25" x14ac:dyDescent="0.2">
      <c r="A46" s="1">
        <v>36</v>
      </c>
      <c r="B46" s="1">
        <v>1</v>
      </c>
      <c r="C46" s="50" t="s">
        <v>34</v>
      </c>
      <c r="D46" s="51" t="s">
        <v>34</v>
      </c>
      <c r="E46" s="58" t="s">
        <v>72</v>
      </c>
      <c r="F46" s="52" t="s">
        <v>36</v>
      </c>
      <c r="G46" s="53" t="s">
        <v>37</v>
      </c>
      <c r="H46" s="23" t="s">
        <v>38</v>
      </c>
      <c r="I46" s="23" t="s">
        <v>39</v>
      </c>
      <c r="J46" s="23">
        <v>1</v>
      </c>
      <c r="K46" s="54" t="s">
        <v>40</v>
      </c>
      <c r="L46" s="55"/>
      <c r="M46" s="56">
        <v>3637.8719999999998</v>
      </c>
      <c r="N46" s="57">
        <f t="shared" si="0"/>
        <v>3637.8719999999998</v>
      </c>
      <c r="O46" s="3"/>
      <c r="P46" s="3"/>
      <c r="Q46" s="3"/>
      <c r="R46" s="3"/>
      <c r="S46" s="3"/>
      <c r="T46" s="13"/>
      <c r="U46" s="13"/>
      <c r="V46" s="13"/>
      <c r="W46" s="13"/>
    </row>
    <row r="47" spans="1:23" ht="38.25" x14ac:dyDescent="0.2">
      <c r="A47" s="1">
        <v>37</v>
      </c>
      <c r="B47" s="1">
        <v>1</v>
      </c>
      <c r="C47" s="50" t="s">
        <v>34</v>
      </c>
      <c r="D47" s="51" t="s">
        <v>34</v>
      </c>
      <c r="E47" s="58" t="s">
        <v>73</v>
      </c>
      <c r="F47" s="52" t="s">
        <v>36</v>
      </c>
      <c r="G47" s="53" t="s">
        <v>37</v>
      </c>
      <c r="H47" s="23" t="s">
        <v>38</v>
      </c>
      <c r="I47" s="23" t="s">
        <v>39</v>
      </c>
      <c r="J47" s="23">
        <v>1</v>
      </c>
      <c r="K47" s="54" t="s">
        <v>40</v>
      </c>
      <c r="L47" s="55"/>
      <c r="M47" s="56">
        <v>5759.9639999999999</v>
      </c>
      <c r="N47" s="57">
        <f t="shared" si="0"/>
        <v>5759.9639999999999</v>
      </c>
      <c r="O47" s="3"/>
      <c r="P47" s="3"/>
      <c r="Q47" s="3"/>
      <c r="R47" s="3"/>
      <c r="S47" s="3"/>
      <c r="T47" s="13"/>
      <c r="U47" s="13"/>
      <c r="V47" s="13"/>
      <c r="W47" s="13"/>
    </row>
    <row r="48" spans="1:23" ht="38.25" x14ac:dyDescent="0.2">
      <c r="A48" s="1">
        <v>38</v>
      </c>
      <c r="B48" s="1">
        <v>1</v>
      </c>
      <c r="C48" s="50" t="s">
        <v>34</v>
      </c>
      <c r="D48" s="51" t="s">
        <v>34</v>
      </c>
      <c r="E48" s="58" t="s">
        <v>74</v>
      </c>
      <c r="F48" s="52" t="s">
        <v>36</v>
      </c>
      <c r="G48" s="53" t="s">
        <v>37</v>
      </c>
      <c r="H48" s="23" t="s">
        <v>38</v>
      </c>
      <c r="I48" s="23" t="s">
        <v>39</v>
      </c>
      <c r="J48" s="23">
        <v>1</v>
      </c>
      <c r="K48" s="54" t="s">
        <v>40</v>
      </c>
      <c r="L48" s="55"/>
      <c r="M48" s="56">
        <v>5759.9639999999999</v>
      </c>
      <c r="N48" s="57">
        <f t="shared" si="0"/>
        <v>5759.9639999999999</v>
      </c>
      <c r="O48" s="3"/>
      <c r="P48" s="3"/>
      <c r="Q48" s="3"/>
      <c r="R48" s="3"/>
      <c r="S48" s="3"/>
      <c r="T48" s="13"/>
      <c r="U48" s="13"/>
      <c r="V48" s="13"/>
      <c r="W48" s="13"/>
    </row>
    <row r="49" spans="1:23" ht="38.25" x14ac:dyDescent="0.2">
      <c r="A49" s="1">
        <v>39</v>
      </c>
      <c r="B49" s="1">
        <v>1</v>
      </c>
      <c r="C49" s="50" t="s">
        <v>34</v>
      </c>
      <c r="D49" s="51" t="s">
        <v>34</v>
      </c>
      <c r="E49" s="58" t="s">
        <v>46</v>
      </c>
      <c r="F49" s="52" t="s">
        <v>36</v>
      </c>
      <c r="G49" s="53" t="s">
        <v>37</v>
      </c>
      <c r="H49" s="23" t="s">
        <v>38</v>
      </c>
      <c r="I49" s="23" t="s">
        <v>39</v>
      </c>
      <c r="J49" s="23">
        <v>1</v>
      </c>
      <c r="K49" s="54" t="s">
        <v>40</v>
      </c>
      <c r="L49" s="55"/>
      <c r="M49" s="56">
        <v>3637.8719999999998</v>
      </c>
      <c r="N49" s="57">
        <f t="shared" si="0"/>
        <v>3637.8719999999998</v>
      </c>
      <c r="O49" s="3"/>
      <c r="P49" s="3"/>
      <c r="Q49" s="3"/>
      <c r="R49" s="3"/>
      <c r="S49" s="3"/>
      <c r="T49" s="13"/>
      <c r="U49" s="13"/>
      <c r="V49" s="13"/>
      <c r="W49" s="13"/>
    </row>
    <row r="50" spans="1:23" ht="38.25" x14ac:dyDescent="0.2">
      <c r="A50" s="1">
        <v>40</v>
      </c>
      <c r="B50" s="1">
        <v>1</v>
      </c>
      <c r="C50" s="50" t="s">
        <v>34</v>
      </c>
      <c r="D50" s="51" t="s">
        <v>34</v>
      </c>
      <c r="E50" s="58" t="s">
        <v>72</v>
      </c>
      <c r="F50" s="52" t="s">
        <v>36</v>
      </c>
      <c r="G50" s="53" t="s">
        <v>37</v>
      </c>
      <c r="H50" s="23" t="s">
        <v>38</v>
      </c>
      <c r="I50" s="23" t="s">
        <v>39</v>
      </c>
      <c r="J50" s="23">
        <v>1</v>
      </c>
      <c r="K50" s="54" t="s">
        <v>40</v>
      </c>
      <c r="L50" s="55"/>
      <c r="M50" s="56">
        <v>3637.8719999999998</v>
      </c>
      <c r="N50" s="57">
        <f t="shared" si="0"/>
        <v>3637.8719999999998</v>
      </c>
      <c r="O50" s="3"/>
      <c r="P50" s="3"/>
      <c r="Q50" s="3"/>
      <c r="R50" s="3"/>
      <c r="S50" s="3"/>
      <c r="T50" s="13"/>
      <c r="U50" s="13"/>
      <c r="V50" s="13"/>
      <c r="W50" s="13"/>
    </row>
    <row r="51" spans="1:23" ht="38.25" x14ac:dyDescent="0.2">
      <c r="A51" s="1">
        <v>41</v>
      </c>
      <c r="B51" s="1">
        <v>1</v>
      </c>
      <c r="C51" s="50" t="s">
        <v>34</v>
      </c>
      <c r="D51" s="51" t="s">
        <v>34</v>
      </c>
      <c r="E51" s="58" t="s">
        <v>75</v>
      </c>
      <c r="F51" s="52" t="s">
        <v>36</v>
      </c>
      <c r="G51" s="53" t="s">
        <v>37</v>
      </c>
      <c r="H51" s="23" t="s">
        <v>38</v>
      </c>
      <c r="I51" s="23" t="s">
        <v>39</v>
      </c>
      <c r="J51" s="23">
        <v>1</v>
      </c>
      <c r="K51" s="54" t="s">
        <v>40</v>
      </c>
      <c r="L51" s="55"/>
      <c r="M51" s="56">
        <v>5478.1919999999991</v>
      </c>
      <c r="N51" s="57">
        <f t="shared" si="0"/>
        <v>5478.1919999999991</v>
      </c>
      <c r="O51" s="3"/>
      <c r="P51" s="3"/>
      <c r="Q51" s="3"/>
      <c r="R51" s="3"/>
      <c r="S51" s="3"/>
      <c r="T51" s="13"/>
      <c r="U51" s="13"/>
      <c r="V51" s="13"/>
      <c r="W51" s="13"/>
    </row>
    <row r="52" spans="1:23" ht="38.25" x14ac:dyDescent="0.2">
      <c r="A52" s="1">
        <v>42</v>
      </c>
      <c r="B52" s="1">
        <v>1</v>
      </c>
      <c r="C52" s="50" t="s">
        <v>34</v>
      </c>
      <c r="D52" s="51" t="s">
        <v>34</v>
      </c>
      <c r="E52" s="58" t="s">
        <v>76</v>
      </c>
      <c r="F52" s="52" t="s">
        <v>36</v>
      </c>
      <c r="G52" s="53" t="s">
        <v>37</v>
      </c>
      <c r="H52" s="23" t="s">
        <v>38</v>
      </c>
      <c r="I52" s="23" t="s">
        <v>39</v>
      </c>
      <c r="J52" s="23">
        <v>1</v>
      </c>
      <c r="K52" s="54" t="s">
        <v>40</v>
      </c>
      <c r="L52" s="55"/>
      <c r="M52" s="56">
        <v>5759.9639999999999</v>
      </c>
      <c r="N52" s="57">
        <f t="shared" si="0"/>
        <v>5759.9639999999999</v>
      </c>
      <c r="O52" s="3"/>
      <c r="P52" s="3"/>
      <c r="Q52" s="3"/>
      <c r="R52" s="3"/>
      <c r="S52" s="3"/>
      <c r="T52" s="13"/>
      <c r="U52" s="13"/>
      <c r="V52" s="13"/>
      <c r="W52" s="13"/>
    </row>
    <row r="53" spans="1:23" ht="38.25" x14ac:dyDescent="0.2">
      <c r="A53" s="1">
        <v>43</v>
      </c>
      <c r="B53" s="1">
        <v>1</v>
      </c>
      <c r="C53" s="50" t="s">
        <v>34</v>
      </c>
      <c r="D53" s="51" t="s">
        <v>34</v>
      </c>
      <c r="E53" s="58" t="s">
        <v>77</v>
      </c>
      <c r="F53" s="52" t="s">
        <v>36</v>
      </c>
      <c r="G53" s="53" t="s">
        <v>37</v>
      </c>
      <c r="H53" s="23" t="s">
        <v>38</v>
      </c>
      <c r="I53" s="23" t="s">
        <v>39</v>
      </c>
      <c r="J53" s="23">
        <v>1</v>
      </c>
      <c r="K53" s="54" t="s">
        <v>40</v>
      </c>
      <c r="L53" s="55"/>
      <c r="M53" s="56">
        <v>6847.7399999999989</v>
      </c>
      <c r="N53" s="57">
        <f t="shared" si="0"/>
        <v>6847.7399999999989</v>
      </c>
      <c r="O53" s="3"/>
      <c r="P53" s="3"/>
      <c r="Q53" s="3"/>
      <c r="R53" s="3"/>
      <c r="S53" s="3"/>
      <c r="T53" s="13"/>
      <c r="U53" s="13"/>
      <c r="V53" s="13"/>
      <c r="W53" s="13"/>
    </row>
    <row r="54" spans="1:23" ht="38.25" x14ac:dyDescent="0.2">
      <c r="A54" s="1">
        <v>44</v>
      </c>
      <c r="B54" s="1">
        <v>1</v>
      </c>
      <c r="C54" s="50" t="s">
        <v>34</v>
      </c>
      <c r="D54" s="51" t="s">
        <v>34</v>
      </c>
      <c r="E54" s="58" t="s">
        <v>78</v>
      </c>
      <c r="F54" s="52" t="s">
        <v>36</v>
      </c>
      <c r="G54" s="53" t="s">
        <v>37</v>
      </c>
      <c r="H54" s="23" t="s">
        <v>38</v>
      </c>
      <c r="I54" s="23" t="s">
        <v>39</v>
      </c>
      <c r="J54" s="23">
        <v>1</v>
      </c>
      <c r="K54" s="54" t="s">
        <v>40</v>
      </c>
      <c r="L54" s="55"/>
      <c r="M54" s="56">
        <v>776.7360000000001</v>
      </c>
      <c r="N54" s="57">
        <f t="shared" si="0"/>
        <v>776.7360000000001</v>
      </c>
      <c r="O54" s="3"/>
      <c r="P54" s="3"/>
      <c r="Q54" s="3"/>
      <c r="R54" s="3"/>
      <c r="S54" s="3"/>
      <c r="T54" s="13"/>
      <c r="U54" s="13"/>
      <c r="V54" s="13"/>
      <c r="W54" s="13"/>
    </row>
    <row r="55" spans="1:23" ht="38.25" x14ac:dyDescent="0.2">
      <c r="A55" s="1">
        <v>45</v>
      </c>
      <c r="B55" s="1">
        <v>1</v>
      </c>
      <c r="C55" s="50" t="s">
        <v>34</v>
      </c>
      <c r="D55" s="51" t="s">
        <v>34</v>
      </c>
      <c r="E55" s="58" t="s">
        <v>79</v>
      </c>
      <c r="F55" s="52" t="s">
        <v>36</v>
      </c>
      <c r="G55" s="53" t="s">
        <v>37</v>
      </c>
      <c r="H55" s="23" t="s">
        <v>38</v>
      </c>
      <c r="I55" s="23" t="s">
        <v>39</v>
      </c>
      <c r="J55" s="23">
        <v>1</v>
      </c>
      <c r="K55" s="54" t="s">
        <v>40</v>
      </c>
      <c r="L55" s="55"/>
      <c r="M55" s="56">
        <v>1524.9916800000001</v>
      </c>
      <c r="N55" s="57">
        <f t="shared" si="0"/>
        <v>1524.9916800000001</v>
      </c>
      <c r="O55" s="3"/>
      <c r="P55" s="3"/>
      <c r="Q55" s="3"/>
      <c r="R55" s="3"/>
      <c r="S55" s="3"/>
      <c r="T55" s="13"/>
      <c r="U55" s="13"/>
      <c r="V55" s="13"/>
      <c r="W55" s="13"/>
    </row>
    <row r="56" spans="1:23" ht="38.25" x14ac:dyDescent="0.2">
      <c r="A56" s="1">
        <v>46</v>
      </c>
      <c r="B56" s="1">
        <v>1</v>
      </c>
      <c r="C56" s="50" t="s">
        <v>34</v>
      </c>
      <c r="D56" s="51" t="s">
        <v>34</v>
      </c>
      <c r="E56" s="58" t="s">
        <v>80</v>
      </c>
      <c r="F56" s="52" t="s">
        <v>36</v>
      </c>
      <c r="G56" s="53" t="s">
        <v>37</v>
      </c>
      <c r="H56" s="23" t="s">
        <v>38</v>
      </c>
      <c r="I56" s="23" t="s">
        <v>39</v>
      </c>
      <c r="J56" s="23">
        <v>1</v>
      </c>
      <c r="K56" s="54" t="s">
        <v>40</v>
      </c>
      <c r="L56" s="55"/>
      <c r="M56" s="56">
        <v>2933.8848000000003</v>
      </c>
      <c r="N56" s="57">
        <f t="shared" si="0"/>
        <v>2933.8848000000003</v>
      </c>
      <c r="O56" s="3"/>
      <c r="P56" s="3"/>
      <c r="Q56" s="3"/>
      <c r="R56" s="3"/>
      <c r="S56" s="3"/>
      <c r="T56" s="13"/>
      <c r="U56" s="13"/>
      <c r="V56" s="13"/>
      <c r="W56" s="13"/>
    </row>
    <row r="57" spans="1:23" ht="38.25" x14ac:dyDescent="0.2">
      <c r="A57" s="1">
        <v>47</v>
      </c>
      <c r="B57" s="1">
        <v>1</v>
      </c>
      <c r="C57" s="50" t="s">
        <v>34</v>
      </c>
      <c r="D57" s="51" t="s">
        <v>34</v>
      </c>
      <c r="E57" s="58" t="s">
        <v>44</v>
      </c>
      <c r="F57" s="52" t="s">
        <v>36</v>
      </c>
      <c r="G57" s="53" t="s">
        <v>37</v>
      </c>
      <c r="H57" s="23" t="s">
        <v>38</v>
      </c>
      <c r="I57" s="23" t="s">
        <v>39</v>
      </c>
      <c r="J57" s="23">
        <v>1</v>
      </c>
      <c r="K57" s="54" t="s">
        <v>40</v>
      </c>
      <c r="L57" s="55"/>
      <c r="M57" s="56">
        <v>5478.1919999999991</v>
      </c>
      <c r="N57" s="57">
        <f t="shared" si="0"/>
        <v>5478.1919999999991</v>
      </c>
      <c r="O57" s="3"/>
      <c r="P57" s="3"/>
      <c r="Q57" s="3"/>
      <c r="R57" s="3"/>
      <c r="S57" s="3"/>
      <c r="T57" s="13"/>
      <c r="U57" s="13"/>
      <c r="V57" s="13"/>
      <c r="W57" s="13"/>
    </row>
    <row r="58" spans="1:23" ht="38.25" x14ac:dyDescent="0.2">
      <c r="A58" s="1">
        <v>48</v>
      </c>
      <c r="B58" s="1">
        <v>1</v>
      </c>
      <c r="C58" s="50" t="s">
        <v>34</v>
      </c>
      <c r="D58" s="51" t="s">
        <v>34</v>
      </c>
      <c r="E58" s="58" t="s">
        <v>81</v>
      </c>
      <c r="F58" s="52" t="s">
        <v>36</v>
      </c>
      <c r="G58" s="53" t="s">
        <v>37</v>
      </c>
      <c r="H58" s="23" t="s">
        <v>38</v>
      </c>
      <c r="I58" s="23" t="s">
        <v>39</v>
      </c>
      <c r="J58" s="23">
        <v>1</v>
      </c>
      <c r="K58" s="54" t="s">
        <v>40</v>
      </c>
      <c r="L58" s="55"/>
      <c r="M58" s="56">
        <v>5478.1919999999991</v>
      </c>
      <c r="N58" s="57">
        <f t="shared" si="0"/>
        <v>5478.1919999999991</v>
      </c>
      <c r="O58" s="3"/>
      <c r="P58" s="3"/>
      <c r="Q58" s="3"/>
      <c r="R58" s="3"/>
      <c r="S58" s="3"/>
      <c r="T58" s="13"/>
      <c r="U58" s="13"/>
      <c r="V58" s="13"/>
      <c r="W58" s="13"/>
    </row>
    <row r="59" spans="1:23" ht="38.25" x14ac:dyDescent="0.2">
      <c r="A59" s="1">
        <v>49</v>
      </c>
      <c r="B59" s="1">
        <v>1</v>
      </c>
      <c r="C59" s="50" t="s">
        <v>34</v>
      </c>
      <c r="D59" s="51" t="s">
        <v>34</v>
      </c>
      <c r="E59" s="58" t="s">
        <v>82</v>
      </c>
      <c r="F59" s="52" t="s">
        <v>36</v>
      </c>
      <c r="G59" s="53" t="s">
        <v>37</v>
      </c>
      <c r="H59" s="23" t="s">
        <v>38</v>
      </c>
      <c r="I59" s="23" t="s">
        <v>39</v>
      </c>
      <c r="J59" s="23">
        <v>1</v>
      </c>
      <c r="K59" s="54" t="s">
        <v>40</v>
      </c>
      <c r="L59" s="55"/>
      <c r="M59" s="56">
        <v>3200.6016</v>
      </c>
      <c r="N59" s="57">
        <f t="shared" si="0"/>
        <v>3200.6016</v>
      </c>
      <c r="O59" s="3"/>
      <c r="P59" s="3"/>
      <c r="Q59" s="3"/>
      <c r="R59" s="3"/>
      <c r="S59" s="3"/>
      <c r="T59" s="13"/>
      <c r="U59" s="13"/>
      <c r="V59" s="13"/>
      <c r="W59" s="13"/>
    </row>
    <row r="60" spans="1:23" ht="38.25" x14ac:dyDescent="0.2">
      <c r="A60" s="1">
        <v>50</v>
      </c>
      <c r="B60" s="1">
        <v>1</v>
      </c>
      <c r="C60" s="50" t="s">
        <v>34</v>
      </c>
      <c r="D60" s="51" t="s">
        <v>34</v>
      </c>
      <c r="E60" s="58" t="s">
        <v>83</v>
      </c>
      <c r="F60" s="52" t="s">
        <v>36</v>
      </c>
      <c r="G60" s="53" t="s">
        <v>37</v>
      </c>
      <c r="H60" s="23" t="s">
        <v>38</v>
      </c>
      <c r="I60" s="23" t="s">
        <v>39</v>
      </c>
      <c r="J60" s="23">
        <v>1</v>
      </c>
      <c r="K60" s="54" t="s">
        <v>40</v>
      </c>
      <c r="L60" s="55"/>
      <c r="M60" s="56">
        <v>3637.8719999999998</v>
      </c>
      <c r="N60" s="57">
        <f t="shared" si="0"/>
        <v>3637.8719999999998</v>
      </c>
      <c r="O60" s="3"/>
      <c r="P60" s="3"/>
      <c r="Q60" s="3"/>
      <c r="R60" s="3"/>
      <c r="S60" s="3"/>
      <c r="T60" s="13"/>
      <c r="U60" s="13"/>
      <c r="V60" s="13"/>
      <c r="W60" s="13"/>
    </row>
    <row r="61" spans="1:23" ht="38.25" x14ac:dyDescent="0.2">
      <c r="A61" s="1">
        <v>51</v>
      </c>
      <c r="B61" s="1">
        <v>1</v>
      </c>
      <c r="C61" s="50" t="s">
        <v>34</v>
      </c>
      <c r="D61" s="51" t="s">
        <v>34</v>
      </c>
      <c r="E61" s="58" t="s">
        <v>84</v>
      </c>
      <c r="F61" s="52" t="s">
        <v>36</v>
      </c>
      <c r="G61" s="53" t="s">
        <v>37</v>
      </c>
      <c r="H61" s="23" t="s">
        <v>38</v>
      </c>
      <c r="I61" s="23" t="s">
        <v>39</v>
      </c>
      <c r="J61" s="23">
        <v>1</v>
      </c>
      <c r="K61" s="54" t="s">
        <v>40</v>
      </c>
      <c r="L61" s="55"/>
      <c r="M61" s="56">
        <v>4267.4688000000006</v>
      </c>
      <c r="N61" s="57">
        <f t="shared" si="0"/>
        <v>4267.4688000000006</v>
      </c>
      <c r="O61" s="3"/>
      <c r="P61" s="3"/>
      <c r="Q61" s="3"/>
      <c r="R61" s="3"/>
      <c r="S61" s="3"/>
      <c r="T61" s="13"/>
      <c r="U61" s="13"/>
      <c r="V61" s="13"/>
      <c r="W61" s="13"/>
    </row>
    <row r="62" spans="1:23" ht="38.25" x14ac:dyDescent="0.2">
      <c r="A62" s="1">
        <v>52</v>
      </c>
      <c r="B62" s="1">
        <v>1</v>
      </c>
      <c r="C62" s="50" t="s">
        <v>34</v>
      </c>
      <c r="D62" s="51" t="s">
        <v>34</v>
      </c>
      <c r="E62" s="58" t="s">
        <v>82</v>
      </c>
      <c r="F62" s="52" t="s">
        <v>36</v>
      </c>
      <c r="G62" s="53" t="s">
        <v>37</v>
      </c>
      <c r="H62" s="23" t="s">
        <v>38</v>
      </c>
      <c r="I62" s="23" t="s">
        <v>39</v>
      </c>
      <c r="J62" s="23">
        <v>1</v>
      </c>
      <c r="K62" s="54" t="s">
        <v>40</v>
      </c>
      <c r="L62" s="55"/>
      <c r="M62" s="56">
        <v>3712.6978559999998</v>
      </c>
      <c r="N62" s="57">
        <f t="shared" si="0"/>
        <v>3712.6978559999998</v>
      </c>
      <c r="O62" s="3"/>
      <c r="P62" s="3"/>
      <c r="Q62" s="3"/>
      <c r="R62" s="3"/>
      <c r="S62" s="3"/>
      <c r="T62" s="13"/>
      <c r="U62" s="13"/>
      <c r="V62" s="13"/>
      <c r="W62" s="13"/>
    </row>
    <row r="63" spans="1:23" ht="38.25" x14ac:dyDescent="0.2">
      <c r="A63" s="1">
        <v>53</v>
      </c>
      <c r="B63" s="1">
        <v>1</v>
      </c>
      <c r="C63" s="50" t="s">
        <v>34</v>
      </c>
      <c r="D63" s="51" t="s">
        <v>34</v>
      </c>
      <c r="E63" s="58" t="s">
        <v>82</v>
      </c>
      <c r="F63" s="52" t="s">
        <v>36</v>
      </c>
      <c r="G63" s="53" t="s">
        <v>37</v>
      </c>
      <c r="H63" s="23" t="s">
        <v>38</v>
      </c>
      <c r="I63" s="23" t="s">
        <v>39</v>
      </c>
      <c r="J63" s="23">
        <v>1</v>
      </c>
      <c r="K63" s="54" t="s">
        <v>40</v>
      </c>
      <c r="L63" s="55"/>
      <c r="M63" s="56">
        <v>3200.6016</v>
      </c>
      <c r="N63" s="57">
        <f t="shared" si="0"/>
        <v>3200.6016</v>
      </c>
      <c r="O63" s="3"/>
      <c r="P63" s="3"/>
      <c r="Q63" s="3"/>
      <c r="R63" s="3"/>
      <c r="S63" s="3"/>
      <c r="T63" s="13"/>
      <c r="U63" s="13"/>
      <c r="V63" s="13"/>
      <c r="W63" s="13"/>
    </row>
    <row r="64" spans="1:23" ht="38.25" x14ac:dyDescent="0.2">
      <c r="A64" s="1">
        <v>54</v>
      </c>
      <c r="B64" s="1">
        <v>1</v>
      </c>
      <c r="C64" s="50" t="s">
        <v>34</v>
      </c>
      <c r="D64" s="51" t="s">
        <v>34</v>
      </c>
      <c r="E64" s="58" t="s">
        <v>82</v>
      </c>
      <c r="F64" s="52" t="s">
        <v>36</v>
      </c>
      <c r="G64" s="53" t="s">
        <v>37</v>
      </c>
      <c r="H64" s="23" t="s">
        <v>38</v>
      </c>
      <c r="I64" s="23" t="s">
        <v>39</v>
      </c>
      <c r="J64" s="23">
        <v>1</v>
      </c>
      <c r="K64" s="54" t="s">
        <v>40</v>
      </c>
      <c r="L64" s="55"/>
      <c r="M64" s="56">
        <v>3200.6016</v>
      </c>
      <c r="N64" s="57">
        <f t="shared" si="0"/>
        <v>3200.6016</v>
      </c>
      <c r="O64" s="3"/>
      <c r="P64" s="3"/>
      <c r="Q64" s="3"/>
      <c r="R64" s="3"/>
      <c r="S64" s="3"/>
      <c r="T64" s="13"/>
      <c r="U64" s="13"/>
      <c r="V64" s="13"/>
      <c r="W64" s="13"/>
    </row>
    <row r="65" spans="1:23" ht="38.25" x14ac:dyDescent="0.2">
      <c r="A65" s="1">
        <v>55</v>
      </c>
      <c r="B65" s="1">
        <v>1</v>
      </c>
      <c r="C65" s="50" t="s">
        <v>34</v>
      </c>
      <c r="D65" s="51" t="s">
        <v>34</v>
      </c>
      <c r="E65" s="58" t="s">
        <v>85</v>
      </c>
      <c r="F65" s="52" t="s">
        <v>36</v>
      </c>
      <c r="G65" s="53" t="s">
        <v>37</v>
      </c>
      <c r="H65" s="23" t="s">
        <v>38</v>
      </c>
      <c r="I65" s="23" t="s">
        <v>39</v>
      </c>
      <c r="J65" s="23">
        <v>1</v>
      </c>
      <c r="K65" s="54" t="s">
        <v>40</v>
      </c>
      <c r="L65" s="55"/>
      <c r="M65" s="56">
        <v>3637.8719999999998</v>
      </c>
      <c r="N65" s="57">
        <f t="shared" si="0"/>
        <v>3637.8719999999998</v>
      </c>
      <c r="O65" s="3"/>
      <c r="P65" s="3"/>
      <c r="Q65" s="3"/>
      <c r="R65" s="3"/>
      <c r="S65" s="3"/>
      <c r="T65" s="13"/>
      <c r="U65" s="13"/>
      <c r="V65" s="13"/>
      <c r="W65" s="13"/>
    </row>
    <row r="66" spans="1:23" ht="38.25" x14ac:dyDescent="0.2">
      <c r="A66" s="1">
        <v>56</v>
      </c>
      <c r="B66" s="1">
        <v>1</v>
      </c>
      <c r="C66" s="50" t="s">
        <v>34</v>
      </c>
      <c r="D66" s="51" t="s">
        <v>34</v>
      </c>
      <c r="E66" s="58" t="s">
        <v>86</v>
      </c>
      <c r="F66" s="52" t="s">
        <v>36</v>
      </c>
      <c r="G66" s="53" t="s">
        <v>37</v>
      </c>
      <c r="H66" s="23" t="s">
        <v>38</v>
      </c>
      <c r="I66" s="23" t="s">
        <v>39</v>
      </c>
      <c r="J66" s="23">
        <v>1</v>
      </c>
      <c r="K66" s="54" t="s">
        <v>40</v>
      </c>
      <c r="L66" s="55"/>
      <c r="M66" s="56">
        <v>6667.92</v>
      </c>
      <c r="N66" s="57">
        <f t="shared" si="0"/>
        <v>6667.92</v>
      </c>
      <c r="O66" s="3"/>
      <c r="P66" s="3"/>
      <c r="Q66" s="3"/>
      <c r="R66" s="3"/>
      <c r="S66" s="3"/>
      <c r="T66" s="13"/>
      <c r="U66" s="13"/>
      <c r="V66" s="13"/>
      <c r="W66" s="13"/>
    </row>
    <row r="67" spans="1:23" ht="20.25" customHeight="1" x14ac:dyDescent="0.2">
      <c r="A67" s="42" t="s">
        <v>22</v>
      </c>
      <c r="B67" s="42"/>
      <c r="C67" s="42"/>
      <c r="D67" s="42"/>
      <c r="E67" s="42"/>
      <c r="F67" s="42"/>
      <c r="G67" s="42"/>
      <c r="H67" s="4"/>
      <c r="I67" s="4"/>
      <c r="J67" s="4"/>
      <c r="K67" s="4"/>
      <c r="L67" s="4"/>
      <c r="M67" s="4"/>
      <c r="N67" s="4">
        <f>SUM(N11:N66)</f>
        <v>209309.42361600007</v>
      </c>
      <c r="O67" s="48"/>
      <c r="P67" s="48"/>
      <c r="Q67" s="48"/>
      <c r="R67" s="48"/>
      <c r="S67" s="48"/>
      <c r="T67" s="49"/>
      <c r="U67" s="13">
        <f>SUM(U10:U66)</f>
        <v>0</v>
      </c>
      <c r="V67" s="21"/>
      <c r="W67" s="13">
        <f>SUM(W10:W66)</f>
        <v>0</v>
      </c>
    </row>
    <row r="68" spans="1:23" ht="20.25" customHeight="1" x14ac:dyDescent="0.2">
      <c r="A68" s="26"/>
      <c r="B68" s="26"/>
      <c r="C68" s="26" t="s">
        <v>27</v>
      </c>
      <c r="D68" s="26"/>
      <c r="E68" s="26"/>
      <c r="F68" s="26"/>
      <c r="G68" s="26"/>
      <c r="H68" s="27"/>
      <c r="I68" s="26"/>
      <c r="J68" s="27"/>
      <c r="K68" s="27"/>
      <c r="L68" s="27"/>
      <c r="M68" s="27"/>
      <c r="N68" s="27"/>
      <c r="O68" s="28"/>
      <c r="P68" s="28"/>
      <c r="Q68" s="28"/>
      <c r="R68" s="28"/>
      <c r="S68" s="28"/>
      <c r="T68" s="28"/>
      <c r="U68" s="29"/>
      <c r="V68" s="30"/>
      <c r="W68" s="29"/>
    </row>
    <row r="69" spans="1:23" ht="35.25" customHeight="1" x14ac:dyDescent="0.2"/>
    <row r="70" spans="1:23" ht="66" customHeight="1" x14ac:dyDescent="0.2">
      <c r="A70" s="38" t="s">
        <v>30</v>
      </c>
      <c r="B70" s="39"/>
      <c r="C70" s="40"/>
      <c r="D70" s="41" t="s">
        <v>92</v>
      </c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</row>
    <row r="71" spans="1:23" x14ac:dyDescent="0.2">
      <c r="C71" s="2"/>
      <c r="D71" s="2"/>
      <c r="E71"/>
      <c r="F71"/>
      <c r="G71"/>
      <c r="I71"/>
    </row>
    <row r="72" spans="1:23" ht="15" x14ac:dyDescent="0.25">
      <c r="B72" s="14"/>
      <c r="C72" s="16"/>
      <c r="D72" s="14"/>
      <c r="E72" s="17"/>
      <c r="F72" s="17"/>
      <c r="G72"/>
      <c r="I72" s="17"/>
    </row>
    <row r="73" spans="1:23" ht="15" x14ac:dyDescent="0.25">
      <c r="B73" s="14"/>
      <c r="C73" s="35"/>
      <c r="D73" s="35"/>
      <c r="E73" s="18" t="s">
        <v>8</v>
      </c>
      <c r="F73" s="17"/>
      <c r="G73"/>
      <c r="I73" s="17"/>
    </row>
    <row r="74" spans="1:23" ht="15" x14ac:dyDescent="0.25">
      <c r="B74" s="14"/>
      <c r="C74" s="16"/>
      <c r="D74" s="19"/>
      <c r="E74" s="32" t="s">
        <v>31</v>
      </c>
      <c r="F74" s="17"/>
      <c r="G74"/>
      <c r="I74" s="17"/>
    </row>
    <row r="75" spans="1:23" ht="15" x14ac:dyDescent="0.25">
      <c r="B75" s="14"/>
      <c r="C75" s="16"/>
      <c r="D75" s="19"/>
      <c r="E75" s="17"/>
      <c r="F75" s="17"/>
      <c r="G75"/>
      <c r="I75" s="17"/>
    </row>
    <row r="76" spans="1:23" ht="15" x14ac:dyDescent="0.25">
      <c r="B76" s="14" t="s">
        <v>9</v>
      </c>
      <c r="C76" s="16"/>
      <c r="D76" s="20"/>
      <c r="E76" s="17"/>
      <c r="F76" s="17"/>
      <c r="G76"/>
      <c r="I76" s="17"/>
    </row>
    <row r="77" spans="1:23" ht="15" x14ac:dyDescent="0.25">
      <c r="B77" s="14"/>
      <c r="C77" s="14"/>
      <c r="D77" s="14"/>
      <c r="E77" s="15"/>
      <c r="F77" s="15"/>
      <c r="I77" s="15"/>
    </row>
    <row r="78" spans="1:23" ht="15" x14ac:dyDescent="0.25">
      <c r="B78" s="14"/>
      <c r="C78" s="14"/>
      <c r="D78" s="14"/>
      <c r="E78" s="15"/>
      <c r="F78" s="15"/>
      <c r="I78" s="15"/>
    </row>
    <row r="79" spans="1:23" ht="15" x14ac:dyDescent="0.25">
      <c r="B79" s="14"/>
      <c r="C79" s="14"/>
      <c r="D79" s="14"/>
      <c r="E79" s="15"/>
      <c r="F79" s="15"/>
      <c r="I79" s="15"/>
    </row>
    <row r="80" spans="1:23" ht="15" x14ac:dyDescent="0.25">
      <c r="B80" s="14"/>
      <c r="C80" s="14"/>
      <c r="D80" s="14"/>
      <c r="E80" s="15"/>
      <c r="F80" s="15"/>
      <c r="I80" s="15"/>
    </row>
    <row r="81" spans="2:9" ht="15" x14ac:dyDescent="0.25">
      <c r="B81" s="14"/>
      <c r="C81" s="14"/>
      <c r="D81" s="14"/>
      <c r="E81" s="15"/>
      <c r="F81" s="15"/>
      <c r="I81" s="15"/>
    </row>
    <row r="82" spans="2:9" ht="15" x14ac:dyDescent="0.25">
      <c r="B82" s="14"/>
      <c r="C82" s="14"/>
      <c r="D82" s="14"/>
      <c r="E82" s="15"/>
      <c r="F82" s="15"/>
      <c r="I82" s="15"/>
    </row>
    <row r="83" spans="2:9" ht="15" x14ac:dyDescent="0.25">
      <c r="B83" s="14"/>
      <c r="C83" s="14"/>
      <c r="D83" s="14"/>
      <c r="E83" s="15"/>
      <c r="F83" s="15"/>
      <c r="I83" s="15"/>
    </row>
  </sheetData>
  <mergeCells count="68">
    <mergeCell ref="K65:L65"/>
    <mergeCell ref="K66:L66"/>
    <mergeCell ref="K60:L60"/>
    <mergeCell ref="K61:L61"/>
    <mergeCell ref="K62:L62"/>
    <mergeCell ref="K63:L63"/>
    <mergeCell ref="K64:L64"/>
    <mergeCell ref="K55:L55"/>
    <mergeCell ref="K56:L56"/>
    <mergeCell ref="K57:L57"/>
    <mergeCell ref="K58:L58"/>
    <mergeCell ref="K59:L59"/>
    <mergeCell ref="K50:L50"/>
    <mergeCell ref="K51:L51"/>
    <mergeCell ref="K52:L52"/>
    <mergeCell ref="K53:L53"/>
    <mergeCell ref="K54:L54"/>
    <mergeCell ref="K45:L45"/>
    <mergeCell ref="K46:L46"/>
    <mergeCell ref="K47:L47"/>
    <mergeCell ref="K48:L48"/>
    <mergeCell ref="K49:L49"/>
    <mergeCell ref="K40:L40"/>
    <mergeCell ref="K41:L41"/>
    <mergeCell ref="K42:L42"/>
    <mergeCell ref="K43:L43"/>
    <mergeCell ref="K44:L44"/>
    <mergeCell ref="K35:L35"/>
    <mergeCell ref="K36:L36"/>
    <mergeCell ref="K37:L37"/>
    <mergeCell ref="K38:L38"/>
    <mergeCell ref="K39:L39"/>
    <mergeCell ref="K30:L30"/>
    <mergeCell ref="K31:L31"/>
    <mergeCell ref="K32:L32"/>
    <mergeCell ref="K33:L33"/>
    <mergeCell ref="K34:L34"/>
    <mergeCell ref="K25:L25"/>
    <mergeCell ref="K26:L26"/>
    <mergeCell ref="K27:L27"/>
    <mergeCell ref="K28:L28"/>
    <mergeCell ref="K29:L29"/>
    <mergeCell ref="K20:L20"/>
    <mergeCell ref="K21:L21"/>
    <mergeCell ref="K22:L22"/>
    <mergeCell ref="K23:L23"/>
    <mergeCell ref="K24:L24"/>
    <mergeCell ref="K15:L15"/>
    <mergeCell ref="K16:L16"/>
    <mergeCell ref="K17:L17"/>
    <mergeCell ref="K18:L18"/>
    <mergeCell ref="K19:L19"/>
    <mergeCell ref="C73:D73"/>
    <mergeCell ref="D5:H5"/>
    <mergeCell ref="D6:H6"/>
    <mergeCell ref="D7:H7"/>
    <mergeCell ref="A70:C70"/>
    <mergeCell ref="D70:W70"/>
    <mergeCell ref="A67:G67"/>
    <mergeCell ref="K9:L9"/>
    <mergeCell ref="M9:M10"/>
    <mergeCell ref="N9:N10"/>
    <mergeCell ref="O9:W9"/>
    <mergeCell ref="O67:T67"/>
    <mergeCell ref="K11:L11"/>
    <mergeCell ref="K12:L12"/>
    <mergeCell ref="K13:L13"/>
    <mergeCell ref="K14:L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2021-02-26T12:14:55Z</dcterms:modified>
</cp:coreProperties>
</file>